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25" windowWidth="15000" windowHeight="988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<sst xmlns="http://schemas.openxmlformats.org/spreadsheetml/2006/main" count="168" uniqueCount="168">
  <si>
    <t>0412</t>
  </si>
  <si>
    <t>0703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</si>
  <si>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</si>
  <si>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</si>
  <si>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</si>
  <si>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0604</t>
  </si>
  <si>
    <t>1006</t>
  </si>
  <si>
    <t>0902</t>
  </si>
  <si>
    <t>Физическая культура</t>
  </si>
  <si>
    <t>0802</t>
  </si>
  <si>
    <t>Профессиональная подготовка, переподготовка и повышение квалификации</t>
  </si>
  <si>
    <t>Другие вопросы в области жилищно-коммунального хозяйства</t>
  </si>
  <si>
    <t>1105</t>
  </si>
  <si>
    <t>0603</t>
  </si>
  <si>
    <t>1403</t>
  </si>
  <si>
    <t>Молодежная политика и оздоровление детей</t>
  </si>
  <si>
    <t>Дорожное хозяйство (дорожные фонды)</t>
  </si>
  <si>
    <t>0503</t>
  </si>
  <si>
    <t>0901</t>
  </si>
  <si>
    <t>0801</t>
  </si>
  <si>
    <t>Начальное профессиональное образование</t>
  </si>
  <si>
    <t>0106</t>
  </si>
  <si>
    <t>0404</t>
  </si>
  <si>
    <t>0113</t>
  </si>
  <si>
    <t>1204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</si>
  <si>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</si>
  <si>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</si>
  <si>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0702</t>
  </si>
  <si>
    <t>0602</t>
  </si>
  <si>
    <t>0311</t>
  </si>
  <si>
    <t>1402</t>
  </si>
  <si>
    <t>0900</t>
  </si>
  <si>
    <t>ОХРАНА ОКРУЖАЮЩЕЙ СРЕДЫ</t>
  </si>
  <si>
    <t>Периодическая печать и издательства</t>
  </si>
  <si>
    <t>Санаторно-оздоровительная помощь</t>
  </si>
  <si>
    <t>0105</t>
  </si>
  <si>
    <t>0701</t>
  </si>
  <si>
    <t>1103</t>
  </si>
  <si>
    <t>0410</t>
  </si>
  <si>
    <t>0310</t>
  </si>
  <si>
    <t>1401</t>
  </si>
  <si>
    <t>1004</t>
  </si>
  <si>
    <t>Воспроизводство минерально-сырьевой базы</t>
  </si>
  <si>
    <t>0204</t>
  </si>
  <si>
    <t>0104</t>
  </si>
  <si>
    <t>0502</t>
  </si>
  <si>
    <t>Транспорт</t>
  </si>
  <si>
    <t>0111</t>
  </si>
  <si>
    <t>0800</t>
  </si>
  <si>
    <t>1202</t>
  </si>
  <si>
    <t>0700</t>
  </si>
  <si>
    <t>Массовый спорт</t>
  </si>
  <si>
    <t>Среднее профессиональное образование</t>
  </si>
  <si>
    <t>0203</t>
  </si>
  <si>
    <t>1003</t>
  </si>
  <si>
    <t>0103</t>
  </si>
  <si>
    <t>0501</t>
  </si>
  <si>
    <t>1301</t>
  </si>
  <si>
    <t>0401</t>
  </si>
  <si>
    <t>1201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</si>
  <si>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</si>
  <si>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</si>
  <si>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Коммунальное хозяйство</t>
  </si>
  <si>
    <t>Телевидение и радиовещание</t>
  </si>
  <si>
    <t>Другие вопросы в области социальной политики</t>
  </si>
  <si>
    <t>Резервные фонды</t>
  </si>
  <si>
    <t>1102</t>
  </si>
  <si>
    <t>0600</t>
  </si>
  <si>
    <t>1002</t>
  </si>
  <si>
    <t>1400</t>
  </si>
  <si>
    <t>Общее образование</t>
  </si>
  <si>
    <t>0500</t>
  </si>
  <si>
    <t>1300</t>
  </si>
  <si>
    <t>Другие вопросы в области культуры, кинематографии</t>
  </si>
  <si>
    <t>ФИЗИЧЕСКАЯ КУЛЬТУРА И СПОРТ</t>
  </si>
  <si>
    <t>1101</t>
  </si>
  <si>
    <t>1001</t>
  </si>
  <si>
    <t>Жилищное хозяйство</t>
  </si>
  <si>
    <t>Кинематография</t>
  </si>
  <si>
    <t>0102</t>
  </si>
  <si>
    <t>0400</t>
  </si>
  <si>
    <t>1200</t>
  </si>
  <si>
    <t>Охрана семьи и детства</t>
  </si>
  <si>
    <t>Стационарная медицинская помощь</t>
  </si>
  <si>
    <t>0300</t>
  </si>
  <si>
    <t>1100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</si>
  <si>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</si>
  <si>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</si>
  <si>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</si>
  <si>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Спорт высших достижений</t>
  </si>
  <si>
    <t>Обеспечение проведения выборов и референдумов</t>
  </si>
  <si>
    <t>ЖИЛИЩНО-КОММУНАЛЬНОЕ ХОЗЯЙСТВО</t>
  </si>
  <si>
    <t>НАЦИОНАЛЬНАЯ ОБОРОНА</t>
  </si>
  <si>
    <t>ЗДРАВООХРАНЕНИЕ</t>
  </si>
  <si>
    <t>1000</t>
  </si>
  <si>
    <t>0200</t>
  </si>
  <si>
    <t>0100</t>
  </si>
  <si>
    <t>Сбор, удаление отходов и очистка сточных вод</t>
  </si>
  <si>
    <t>Другие вопросы в области физической культуры и спорта</t>
  </si>
  <si>
    <t>0909</t>
  </si>
  <si>
    <t>Общеэкономические вопросы</t>
  </si>
  <si>
    <t>НАЦИОНАЛЬНАЯ БЕЗОПАСНОСТЬ И ПРАВООХРАНИТЕЛЬНАЯ ДЕЯТЕЛЬНОСТЬ</t>
  </si>
  <si>
    <t>СРЕДСТВА МАССОВОЙ ИНФОРМАЦИИ</t>
  </si>
  <si>
    <t>Миграционная политика</t>
  </si>
  <si>
    <t>Другие вопросы в области образования</t>
  </si>
  <si>
    <t>ОБРАЗОВАНИЕ</t>
  </si>
  <si>
    <t>Другие вопросы в области национальной безопасности и правоохранительной деятельности</t>
  </si>
  <si>
    <t>Амбулаторная помощь</t>
  </si>
  <si>
    <t>0709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</si>
  <si>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</si>
  <si>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обслуживание населения</t>
  </si>
  <si>
    <t>Судебная система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</si>
  <si>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</si>
  <si>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подготовка экономики</t>
  </si>
  <si>
    <t>Скорая медицинская помощь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</si>
  <si>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</si>
  <si>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</si>
  <si>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Пенсионное обеспечение</t>
  </si>
  <si>
    <t>Культура</t>
  </si>
  <si>
    <t>Обеспечение пожарной безопасности</t>
  </si>
  <si>
    <t>ОБСЛУЖИВАНИЕ ГОСУДАРСТВЕННОГО И МУНИЦИПАЛЬНОГО ДОЛГА</t>
  </si>
  <si>
    <t>0409</t>
  </si>
  <si>
    <t>0707</t>
  </si>
  <si>
    <t>НАЦИОНАЛЬНАЯ ЭКОНОМИКА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</si>
  <si>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</si>
  <si>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населения</t>
  </si>
  <si>
    <t>Другие вопросы в области здравоохранения</t>
  </si>
  <si>
    <t>0906</t>
  </si>
  <si>
    <t>Связь и информатика</t>
  </si>
  <si>
    <t>Водное хозяйство</t>
  </si>
  <si>
    <t>0309</t>
  </si>
  <si>
    <t>0905</t>
  </si>
  <si>
    <t>Сельское хозяйство и рыболовство</t>
  </si>
  <si>
    <t>Мобилизационная и вневойсковая подготовка</t>
  </si>
  <si>
    <t>0408</t>
  </si>
  <si>
    <t>Другие вопросы в области средств массовой информации</t>
  </si>
  <si>
    <t>Лесное хозяйство</t>
  </si>
  <si>
    <t>0904</t>
  </si>
  <si>
    <t>СОЦИАЛЬНАЯ ПОЛИТИКА</t>
  </si>
  <si>
    <t>0407</t>
  </si>
  <si>
    <t>Заготовка, переработка, хранение и обеспечение безопасности донорской крови и её компонентов</t>
  </si>
  <si>
    <t>0705</t>
  </si>
  <si>
    <t>0605</t>
  </si>
  <si>
    <t>0314</t>
  </si>
  <si>
    <t>ОБЩЕГОСУДАРСТВЕННЫЕ ВОПРОСЫ</t>
  </si>
  <si>
    <t>Иные дотации</t>
  </si>
  <si>
    <t>0406</t>
  </si>
  <si>
    <t>0804</t>
  </si>
  <si>
    <t>0704</t>
  </si>
  <si>
    <t>Благоустройство</t>
  </si>
  <si>
    <t>0107</t>
  </si>
  <si>
    <t>0505</t>
  </si>
  <si>
    <t>0405</t>
  </si>
  <si>
    <t>Прикладные научные исследования в области охраны окружающей среды</t>
  </si>
  <si>
    <t>(рублей)</t>
  </si>
  <si>
    <t xml:space="preserve"> Наименование </t>
  </si>
  <si>
    <t>Рз Пр</t>
  </si>
  <si>
    <t>Процент исполнения к уточненным бюджетным назначениям</t>
  </si>
  <si>
    <t>Уточненные бюджетные назначения                                                                             на 2017 год</t>
  </si>
  <si>
    <t>Темп роста 2017 к соответствующему периоду 2016, %</t>
  </si>
  <si>
    <t>ВСЕГО:</t>
  </si>
  <si>
    <t>0601</t>
  </si>
  <si>
    <t>Экологический контроль</t>
  </si>
  <si>
    <t>0411</t>
  </si>
  <si>
    <t>Прикладные научные исследования в области национальной экономики</t>
  </si>
  <si>
    <t>Сведения об исполнении консолидированного бюджета Брянской области за 9 месяцев 2017 года по расходам в разрезе разделов и подразделов классификации расходов бюджетов</t>
  </si>
  <si>
    <t>Кассовое исполнение                                                               за 9 месяцев                                                                           2016 года</t>
  </si>
  <si>
    <t>Кассовое исполнение                                                               за 9 месяцев                                                                          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</si>
</sst>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3">
    <font>
      <sz val="11"/>
      <color theme="1"/>
      <name val="Calibri"/>
      <family val="2"/>
    </font>
    <font>
      <sz val="11"/>
      <name val="Calibri"/>
      <family val="2"/>
    </font>
    <font>
      <b/>
      <sz val="15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4" fillId="30" borderId="1" applyNumberFormat="0" applyAlignment="0" applyProtection="0"/>
    <xf numFmtId="0" fontId="37" fillId="27" borderId="8" applyNumberFormat="0" applyAlignment="0" applyProtection="0"/>
    <xf numFmtId="0" fontId="27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28" borderId="2" applyNumberFormat="0" applyAlignment="0" applyProtection="0"/>
    <xf numFmtId="0" fontId="38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9" borderId="0" applyNumberFormat="0" applyBorder="0" applyAlignment="0" applyProtection="0"/>
  </cellStyleXfs>
  <cellXfs count="23"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179" fontId="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86"/>
  <sheetViews>
    <sheetView tabSelected="1" zoomScale="80" zoomScaleNormal="80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65.00390625" style="0" customWidth="1"/>
    <col min="2" max="2" width="8.8515625" style="0" customWidth="1"/>
    <col min="3" max="3" width="20.421875" style="0" customWidth="1"/>
    <col min="4" max="5" width="20.8515625" style="16" customWidth="1"/>
    <col min="6" max="6" width="14.8515625" style="0" customWidth="1"/>
    <col min="7" max="7" width="14.57421875" style="0" customWidth="1"/>
  </cols>
  <sheetData>
    <row r="1" spans="1:5" ht="15">
      <c r="A1" s="1"/>
      <c r="B1" s="1"/>
      <c r="D1" s="12"/>
      <c r="E1" s="12"/>
    </row>
    <row r="2" spans="1:7" s="2" customFormat="1" ht="45.75" customHeight="1">
      <c r="A2" s="19" t="s">
        <v>165</v>
      </c>
      <c r="B2" s="19"/>
      <c r="C2" s="19"/>
      <c r="D2" s="19"/>
      <c r="E2" s="19"/>
      <c r="F2" s="19"/>
      <c r="G2" s="19"/>
    </row>
    <row r="3" spans="1:7" s="2" customFormat="1" ht="15.75">
      <c r="A3" s="3"/>
      <c r="B3" s="3"/>
      <c r="C3" s="3"/>
      <c r="D3" s="13"/>
      <c r="E3" s="13"/>
      <c r="F3" s="20" t="s">
        <v>154</v>
      </c>
      <c r="G3" s="20"/>
    </row>
    <row r="4" spans="1:7" s="2" customFormat="1" ht="12.75" customHeight="1">
      <c r="A4" s="21" t="s">
        <v>155</v>
      </c>
      <c r="B4" s="21" t="s">
        <v>156</v>
      </c>
      <c r="C4" s="21" t="s">
        <v>166</v>
      </c>
      <c r="D4" s="22" t="s">
        <v>158</v>
      </c>
      <c r="E4" s="22" t="s">
        <v>167</v>
      </c>
      <c r="F4" s="22" t="s">
        <v>157</v>
      </c>
      <c r="G4" s="22" t="s">
        <v>159</v>
      </c>
    </row>
    <row r="5" spans="1:7" s="2" customFormat="1" ht="45.75" customHeight="1">
      <c r="A5" s="21"/>
      <c r="B5" s="21"/>
      <c r="C5" s="21"/>
      <c r="D5" s="22"/>
      <c r="E5" s="22"/>
      <c r="F5" s="22"/>
      <c r="G5" s="22"/>
    </row>
    <row r="6" spans="1:7" s="2" customFormat="1" ht="29.25" customHeight="1">
      <c r="A6" s="21"/>
      <c r="B6" s="21"/>
      <c r="C6" s="21"/>
      <c r="D6" s="22"/>
      <c r="E6" s="22"/>
      <c r="F6" s="22"/>
      <c r="G6" s="22"/>
    </row>
    <row r="7" spans="1:7" ht="15.75">
      <c r="A7" s="10" t="s">
        <v>144</v>
      </c>
      <c r="B7" s="4" t="s">
        <v>96</v>
      </c>
      <c r="C7" s="5">
        <v>2091676058.66</v>
      </c>
      <c r="D7" s="14">
        <v>3193367492.51</v>
      </c>
      <c r="E7" s="14">
        <v>2078646298.98</v>
      </c>
      <c r="F7" s="6">
        <f>E7/D7*100</f>
        <v>65.09261160375172</v>
      </c>
      <c r="G7" s="6">
        <f>E7/C7*100</f>
        <v>99.37706607932648</v>
      </c>
    </row>
    <row r="8" spans="1:7" ht="31.5">
      <c r="A8" s="11" t="s">
        <v>87</v>
      </c>
      <c r="B8" s="7" t="s">
        <v>79</v>
      </c>
      <c r="C8" s="8">
        <v>78288582</v>
      </c>
      <c r="D8" s="15">
        <v>102486798.19</v>
      </c>
      <c r="E8" s="15">
        <v>74538074.66</v>
      </c>
      <c r="F8" s="9">
        <f aca="true" t="shared" si="0" ref="F8:F16">E8/D8*100</f>
        <v>72.72944025611383</v>
      </c>
      <c r="G8" s="9">
        <f aca="true" t="shared" si="1" ref="G8:G16">E8/C8*100</f>
        <v>95.20938143955652</v>
      </c>
    </row>
    <row r="9" spans="1:7" ht="47.25">
      <c r="A9" s="11" t="s">
        <v>124</v>
      </c>
      <c r="B9" s="7" t="s">
        <v>55</v>
      </c>
      <c r="C9" s="8">
        <v>156814123.71</v>
      </c>
      <c r="D9" s="15">
        <v>198370208.27</v>
      </c>
      <c r="E9" s="15">
        <v>136468274.64</v>
      </c>
      <c r="F9" s="9">
        <f t="shared" si="0"/>
        <v>68.79474283469732</v>
      </c>
      <c r="G9" s="9">
        <f t="shared" si="1"/>
        <v>87.02549962423916</v>
      </c>
    </row>
    <row r="10" spans="1:7" ht="47.25">
      <c r="A10" s="11" t="s">
        <v>60</v>
      </c>
      <c r="B10" s="7" t="s">
        <v>44</v>
      </c>
      <c r="C10" s="8">
        <v>879017978.72</v>
      </c>
      <c r="D10" s="15">
        <v>1231902706.42</v>
      </c>
      <c r="E10" s="15">
        <v>862138437.57</v>
      </c>
      <c r="F10" s="9">
        <f t="shared" si="0"/>
        <v>69.98429608742704</v>
      </c>
      <c r="G10" s="9">
        <f t="shared" si="1"/>
        <v>98.07972742780763</v>
      </c>
    </row>
    <row r="11" spans="1:7" ht="15.75">
      <c r="A11" s="11" t="s">
        <v>111</v>
      </c>
      <c r="B11" s="7" t="s">
        <v>35</v>
      </c>
      <c r="C11" s="8">
        <v>111813169.88</v>
      </c>
      <c r="D11" s="15">
        <v>163868686</v>
      </c>
      <c r="E11" s="15">
        <v>108516131.11</v>
      </c>
      <c r="F11" s="9">
        <f t="shared" si="0"/>
        <v>66.22139577661592</v>
      </c>
      <c r="G11" s="9">
        <f t="shared" si="1"/>
        <v>97.0512965748682</v>
      </c>
    </row>
    <row r="12" spans="1:7" ht="47.25">
      <c r="A12" s="11" t="s">
        <v>109</v>
      </c>
      <c r="B12" s="7" t="s">
        <v>21</v>
      </c>
      <c r="C12" s="8">
        <v>245852998.06</v>
      </c>
      <c r="D12" s="15">
        <v>331235443.11</v>
      </c>
      <c r="E12" s="15">
        <v>242455897.3</v>
      </c>
      <c r="F12" s="9">
        <f t="shared" si="0"/>
        <v>73.19744983313359</v>
      </c>
      <c r="G12" s="9">
        <f t="shared" si="1"/>
        <v>98.61823903437983</v>
      </c>
    </row>
    <row r="13" spans="1:7" ht="15.75">
      <c r="A13" s="11" t="s">
        <v>90</v>
      </c>
      <c r="B13" s="7" t="s">
        <v>150</v>
      </c>
      <c r="C13" s="8">
        <v>16298568.39</v>
      </c>
      <c r="D13" s="15">
        <v>29988006.77</v>
      </c>
      <c r="E13" s="15">
        <v>23038080.88</v>
      </c>
      <c r="F13" s="9">
        <f t="shared" si="0"/>
        <v>76.82431532277528</v>
      </c>
      <c r="G13" s="9">
        <f t="shared" si="1"/>
        <v>141.35033414428614</v>
      </c>
    </row>
    <row r="14" spans="1:7" ht="15.75">
      <c r="A14" s="11" t="s">
        <v>65</v>
      </c>
      <c r="B14" s="7" t="s">
        <v>47</v>
      </c>
      <c r="C14" s="8">
        <v>15000</v>
      </c>
      <c r="D14" s="15">
        <v>90239601.71</v>
      </c>
      <c r="E14" s="15">
        <v>13000</v>
      </c>
      <c r="F14" s="9">
        <f t="shared" si="0"/>
        <v>0.014406091952597119</v>
      </c>
      <c r="G14" s="9">
        <f t="shared" si="1"/>
        <v>86.66666666666667</v>
      </c>
    </row>
    <row r="15" spans="1:7" ht="15.75">
      <c r="A15" s="11" t="s">
        <v>88</v>
      </c>
      <c r="B15" s="7" t="s">
        <v>23</v>
      </c>
      <c r="C15" s="8">
        <v>603575637.9</v>
      </c>
      <c r="D15" s="15">
        <v>1045276042.04</v>
      </c>
      <c r="E15" s="15">
        <v>631478402.82</v>
      </c>
      <c r="F15" s="9">
        <f t="shared" si="0"/>
        <v>60.41259700046153</v>
      </c>
      <c r="G15" s="9">
        <f t="shared" si="1"/>
        <v>104.62291106000919</v>
      </c>
    </row>
    <row r="16" spans="1:7" ht="15.75">
      <c r="A16" s="10" t="s">
        <v>92</v>
      </c>
      <c r="B16" s="4" t="s">
        <v>95</v>
      </c>
      <c r="C16" s="5">
        <v>51298370.18</v>
      </c>
      <c r="D16" s="14">
        <v>77628221.81</v>
      </c>
      <c r="E16" s="14">
        <v>48085612.8</v>
      </c>
      <c r="F16" s="6">
        <f t="shared" si="0"/>
        <v>61.94346808264214</v>
      </c>
      <c r="G16" s="6">
        <f t="shared" si="1"/>
        <v>93.73711607459104</v>
      </c>
    </row>
    <row r="17" spans="1:7" ht="15.75">
      <c r="A17" s="11" t="s">
        <v>133</v>
      </c>
      <c r="B17" s="7" t="s">
        <v>53</v>
      </c>
      <c r="C17" s="8">
        <v>14241822.04</v>
      </c>
      <c r="D17" s="15">
        <v>22517800</v>
      </c>
      <c r="E17" s="15">
        <v>14686427.61</v>
      </c>
      <c r="F17" s="9">
        <f aca="true" t="shared" si="2" ref="F17:F82">E17/D17*100</f>
        <v>65.2214142145325</v>
      </c>
      <c r="G17" s="9">
        <f aca="true" t="shared" si="3" ref="G17:G81">E17/C17*100</f>
        <v>103.1218306811535</v>
      </c>
    </row>
    <row r="18" spans="1:7" ht="15.75">
      <c r="A18" s="11" t="s">
        <v>113</v>
      </c>
      <c r="B18" s="7" t="s">
        <v>43</v>
      </c>
      <c r="C18" s="8">
        <v>37056548.14</v>
      </c>
      <c r="D18" s="15">
        <v>55110421.81</v>
      </c>
      <c r="E18" s="15">
        <v>33399185.19</v>
      </c>
      <c r="F18" s="9">
        <f t="shared" si="2"/>
        <v>60.60411822857721</v>
      </c>
      <c r="G18" s="9">
        <f t="shared" si="3"/>
        <v>90.13031938057898</v>
      </c>
    </row>
    <row r="19" spans="1:7" ht="31.5">
      <c r="A19" s="10" t="s">
        <v>101</v>
      </c>
      <c r="B19" s="4" t="s">
        <v>84</v>
      </c>
      <c r="C19" s="5">
        <v>348364535.54</v>
      </c>
      <c r="D19" s="14">
        <v>558449843.18</v>
      </c>
      <c r="E19" s="14">
        <v>346823709.03</v>
      </c>
      <c r="F19" s="6">
        <f t="shared" si="2"/>
        <v>62.104719567127084</v>
      </c>
      <c r="G19" s="6">
        <f t="shared" si="3"/>
        <v>99.55769708084331</v>
      </c>
    </row>
    <row r="20" spans="1:7" ht="31.5">
      <c r="A20" s="11" t="s">
        <v>25</v>
      </c>
      <c r="B20" s="7" t="s">
        <v>130</v>
      </c>
      <c r="C20" s="8">
        <v>87209831.29</v>
      </c>
      <c r="D20" s="15">
        <v>190412424.82</v>
      </c>
      <c r="E20" s="15">
        <v>91211848.97</v>
      </c>
      <c r="F20" s="9">
        <f t="shared" si="2"/>
        <v>47.902256933193335</v>
      </c>
      <c r="G20" s="9">
        <f t="shared" si="3"/>
        <v>104.58895243896531</v>
      </c>
    </row>
    <row r="21" spans="1:7" ht="15.75">
      <c r="A21" s="11" t="s">
        <v>119</v>
      </c>
      <c r="B21" s="7" t="s">
        <v>39</v>
      </c>
      <c r="C21" s="8">
        <v>228443541.62</v>
      </c>
      <c r="D21" s="15">
        <v>294417514.73</v>
      </c>
      <c r="E21" s="15">
        <v>215716085.2</v>
      </c>
      <c r="F21" s="9">
        <f t="shared" si="2"/>
        <v>73.26876778979187</v>
      </c>
      <c r="G21" s="9">
        <f t="shared" si="3"/>
        <v>94.42862059932023</v>
      </c>
    </row>
    <row r="22" spans="1:7" ht="15.75">
      <c r="A22" s="11" t="s">
        <v>103</v>
      </c>
      <c r="B22" s="7" t="s">
        <v>29</v>
      </c>
      <c r="C22" s="8">
        <v>2250000</v>
      </c>
      <c r="D22" s="15">
        <v>5871717</v>
      </c>
      <c r="E22" s="15">
        <v>2960000</v>
      </c>
      <c r="F22" s="9">
        <f t="shared" si="2"/>
        <v>50.411148902441994</v>
      </c>
      <c r="G22" s="9">
        <f t="shared" si="3"/>
        <v>131.55555555555557</v>
      </c>
    </row>
    <row r="23" spans="1:7" ht="31.5">
      <c r="A23" s="11" t="s">
        <v>106</v>
      </c>
      <c r="B23" s="7" t="s">
        <v>143</v>
      </c>
      <c r="C23" s="8">
        <v>30461162.63</v>
      </c>
      <c r="D23" s="15">
        <v>67748186.63</v>
      </c>
      <c r="E23" s="15">
        <v>36935774.86</v>
      </c>
      <c r="F23" s="9">
        <f t="shared" si="2"/>
        <v>54.519208110648144</v>
      </c>
      <c r="G23" s="9">
        <f t="shared" si="3"/>
        <v>121.2553023948712</v>
      </c>
    </row>
    <row r="24" spans="1:7" ht="15.75">
      <c r="A24" s="10" t="s">
        <v>123</v>
      </c>
      <c r="B24" s="4" t="s">
        <v>80</v>
      </c>
      <c r="C24" s="5">
        <v>13910381070.47</v>
      </c>
      <c r="D24" s="14">
        <v>18465942689.8</v>
      </c>
      <c r="E24" s="14">
        <v>11536573717.64</v>
      </c>
      <c r="F24" s="6">
        <f t="shared" si="2"/>
        <v>62.47487015115907</v>
      </c>
      <c r="G24" s="6">
        <f t="shared" si="3"/>
        <v>82.93499408244612</v>
      </c>
    </row>
    <row r="25" spans="1:7" ht="15.75">
      <c r="A25" s="11" t="s">
        <v>100</v>
      </c>
      <c r="B25" s="7" t="s">
        <v>58</v>
      </c>
      <c r="C25" s="8">
        <v>150266523.93</v>
      </c>
      <c r="D25" s="15">
        <v>188727917</v>
      </c>
      <c r="E25" s="15">
        <v>122670782.72</v>
      </c>
      <c r="F25" s="9">
        <f t="shared" si="2"/>
        <v>64.99874775812845</v>
      </c>
      <c r="G25" s="9">
        <f t="shared" si="3"/>
        <v>81.6354697717935</v>
      </c>
    </row>
    <row r="26" spans="1:7" ht="15.75">
      <c r="A26" s="11" t="s">
        <v>42</v>
      </c>
      <c r="B26" s="7" t="s">
        <v>22</v>
      </c>
      <c r="C26" s="8">
        <v>170000</v>
      </c>
      <c r="D26" s="15">
        <v>170000</v>
      </c>
      <c r="E26" s="15">
        <v>170000</v>
      </c>
      <c r="F26" s="9">
        <f t="shared" si="2"/>
        <v>100</v>
      </c>
      <c r="G26" s="9">
        <f t="shared" si="3"/>
        <v>100</v>
      </c>
    </row>
    <row r="27" spans="1:7" ht="15.75">
      <c r="A27" s="11" t="s">
        <v>132</v>
      </c>
      <c r="B27" s="7" t="s">
        <v>152</v>
      </c>
      <c r="C27" s="8">
        <v>9243039942.92</v>
      </c>
      <c r="D27" s="15">
        <v>11368137342.22</v>
      </c>
      <c r="E27" s="15">
        <v>7214296264.98</v>
      </c>
      <c r="F27" s="9">
        <f t="shared" si="2"/>
        <v>63.46067124107398</v>
      </c>
      <c r="G27" s="9">
        <f t="shared" si="3"/>
        <v>78.05112073010156</v>
      </c>
    </row>
    <row r="28" spans="1:7" ht="15.75">
      <c r="A28" s="11" t="s">
        <v>129</v>
      </c>
      <c r="B28" s="7" t="s">
        <v>146</v>
      </c>
      <c r="C28" s="8">
        <v>11948747.84</v>
      </c>
      <c r="D28" s="15">
        <v>23004603.23</v>
      </c>
      <c r="E28" s="15">
        <v>5205228.6</v>
      </c>
      <c r="F28" s="9">
        <f t="shared" si="2"/>
        <v>22.626900138020765</v>
      </c>
      <c r="G28" s="9">
        <f t="shared" si="3"/>
        <v>43.56296299579454</v>
      </c>
    </row>
    <row r="29" spans="1:7" ht="15.75">
      <c r="A29" s="11" t="s">
        <v>136</v>
      </c>
      <c r="B29" s="7" t="s">
        <v>139</v>
      </c>
      <c r="C29" s="8">
        <v>194963933.92</v>
      </c>
      <c r="D29" s="15">
        <v>292227886</v>
      </c>
      <c r="E29" s="15">
        <v>197184057.15</v>
      </c>
      <c r="F29" s="9">
        <f t="shared" si="2"/>
        <v>67.47612620035858</v>
      </c>
      <c r="G29" s="9">
        <f t="shared" si="3"/>
        <v>101.13873534728275</v>
      </c>
    </row>
    <row r="30" spans="1:7" ht="15.75">
      <c r="A30" s="11" t="s">
        <v>46</v>
      </c>
      <c r="B30" s="7" t="s">
        <v>134</v>
      </c>
      <c r="C30" s="8">
        <v>514303418.15</v>
      </c>
      <c r="D30" s="15">
        <v>982427473.86</v>
      </c>
      <c r="E30" s="15">
        <v>701969599.92</v>
      </c>
      <c r="F30" s="9">
        <f t="shared" si="2"/>
        <v>71.4525620056136</v>
      </c>
      <c r="G30" s="9">
        <f t="shared" si="3"/>
        <v>136.48939033791643</v>
      </c>
    </row>
    <row r="31" spans="1:7" ht="15.75">
      <c r="A31" s="11" t="s">
        <v>16</v>
      </c>
      <c r="B31" s="7" t="s">
        <v>121</v>
      </c>
      <c r="C31" s="8">
        <v>3609341044.78</v>
      </c>
      <c r="D31" s="15">
        <v>4871373343.54</v>
      </c>
      <c r="E31" s="15">
        <v>3052229366.58</v>
      </c>
      <c r="F31" s="9">
        <f t="shared" si="2"/>
        <v>62.65644514041623</v>
      </c>
      <c r="G31" s="9">
        <f t="shared" si="3"/>
        <v>84.56472604588802</v>
      </c>
    </row>
    <row r="32" spans="1:7" ht="15.75">
      <c r="A32" s="11" t="s">
        <v>128</v>
      </c>
      <c r="B32" s="7" t="s">
        <v>38</v>
      </c>
      <c r="C32" s="8">
        <v>2008343.34</v>
      </c>
      <c r="D32" s="15">
        <v>12535600</v>
      </c>
      <c r="E32" s="15">
        <v>11319481.52</v>
      </c>
      <c r="F32" s="9">
        <f t="shared" si="2"/>
        <v>90.29868151504515</v>
      </c>
      <c r="G32" s="9">
        <f t="shared" si="3"/>
        <v>563.622827558957</v>
      </c>
    </row>
    <row r="33" spans="1:7" ht="31.5">
      <c r="A33" s="11" t="s">
        <v>164</v>
      </c>
      <c r="B33" s="7" t="s">
        <v>163</v>
      </c>
      <c r="C33" s="8">
        <v>0</v>
      </c>
      <c r="D33" s="15">
        <v>99000</v>
      </c>
      <c r="E33" s="15">
        <v>99000</v>
      </c>
      <c r="F33" s="9"/>
      <c r="G33" s="9"/>
    </row>
    <row r="34" spans="1:7" ht="15.75">
      <c r="A34" s="11" t="s">
        <v>86</v>
      </c>
      <c r="B34" s="7" t="s">
        <v>0</v>
      </c>
      <c r="C34" s="8">
        <v>184339115.59</v>
      </c>
      <c r="D34" s="15">
        <v>727239523.95</v>
      </c>
      <c r="E34" s="15">
        <v>231429936.17</v>
      </c>
      <c r="F34" s="9">
        <f t="shared" si="2"/>
        <v>31.823069091870686</v>
      </c>
      <c r="G34" s="9">
        <f t="shared" si="3"/>
        <v>125.54575594511238</v>
      </c>
    </row>
    <row r="35" spans="1:7" ht="15.75">
      <c r="A35" s="10" t="s">
        <v>91</v>
      </c>
      <c r="B35" s="4" t="s">
        <v>71</v>
      </c>
      <c r="C35" s="5">
        <v>1010134931.48</v>
      </c>
      <c r="D35" s="14">
        <v>2244858398.45</v>
      </c>
      <c r="E35" s="14">
        <v>1134510413.13</v>
      </c>
      <c r="F35" s="6">
        <f t="shared" si="2"/>
        <v>50.538172648811255</v>
      </c>
      <c r="G35" s="6">
        <f t="shared" si="3"/>
        <v>112.31275919423669</v>
      </c>
    </row>
    <row r="36" spans="1:7" ht="15.75">
      <c r="A36" s="11" t="s">
        <v>77</v>
      </c>
      <c r="B36" s="7" t="s">
        <v>56</v>
      </c>
      <c r="C36" s="8">
        <v>414751151.61</v>
      </c>
      <c r="D36" s="15">
        <v>282601699.97</v>
      </c>
      <c r="E36" s="15">
        <v>234127941.06</v>
      </c>
      <c r="F36" s="9">
        <f t="shared" si="2"/>
        <v>82.84732225066381</v>
      </c>
      <c r="G36" s="9">
        <f t="shared" si="3"/>
        <v>56.45022084957484</v>
      </c>
    </row>
    <row r="37" spans="1:7" ht="15.75">
      <c r="A37" s="11" t="s">
        <v>62</v>
      </c>
      <c r="B37" s="7" t="s">
        <v>45</v>
      </c>
      <c r="C37" s="8">
        <v>183429862.78</v>
      </c>
      <c r="D37" s="15">
        <v>626417258.9</v>
      </c>
      <c r="E37" s="15">
        <v>253557854.02</v>
      </c>
      <c r="F37" s="9">
        <f t="shared" si="2"/>
        <v>40.47746935728625</v>
      </c>
      <c r="G37" s="9">
        <f t="shared" si="3"/>
        <v>138.23150177248365</v>
      </c>
    </row>
    <row r="38" spans="1:7" ht="15.75">
      <c r="A38" s="11" t="s">
        <v>149</v>
      </c>
      <c r="B38" s="7" t="s">
        <v>17</v>
      </c>
      <c r="C38" s="8">
        <v>354760609.95</v>
      </c>
      <c r="D38" s="15">
        <v>1192899086.93</v>
      </c>
      <c r="E38" s="15">
        <v>553340018.32</v>
      </c>
      <c r="F38" s="9">
        <f t="shared" si="2"/>
        <v>46.38615490469147</v>
      </c>
      <c r="G38" s="9">
        <f t="shared" si="3"/>
        <v>155.97560800168537</v>
      </c>
    </row>
    <row r="39" spans="1:7" ht="15.75">
      <c r="A39" s="11" t="s">
        <v>11</v>
      </c>
      <c r="B39" s="7" t="s">
        <v>151</v>
      </c>
      <c r="C39" s="8">
        <v>57193307.14</v>
      </c>
      <c r="D39" s="15">
        <v>142940352.65</v>
      </c>
      <c r="E39" s="15">
        <v>93484599.73</v>
      </c>
      <c r="F39" s="9">
        <f t="shared" si="2"/>
        <v>65.40112571213808</v>
      </c>
      <c r="G39" s="9">
        <f t="shared" si="3"/>
        <v>163.45374031469234</v>
      </c>
    </row>
    <row r="40" spans="1:7" ht="15.75">
      <c r="A40" s="10" t="s">
        <v>32</v>
      </c>
      <c r="B40" s="4" t="s">
        <v>67</v>
      </c>
      <c r="C40" s="5">
        <v>16179096.47</v>
      </c>
      <c r="D40" s="14">
        <v>49207837.35</v>
      </c>
      <c r="E40" s="14">
        <v>11843183.17</v>
      </c>
      <c r="F40" s="6">
        <f t="shared" si="2"/>
        <v>24.067676629970812</v>
      </c>
      <c r="G40" s="6">
        <f t="shared" si="3"/>
        <v>73.20052261237305</v>
      </c>
    </row>
    <row r="41" spans="1:7" ht="15.75">
      <c r="A41" s="11" t="s">
        <v>162</v>
      </c>
      <c r="B41" s="7" t="s">
        <v>161</v>
      </c>
      <c r="C41" s="8">
        <v>25050.89</v>
      </c>
      <c r="D41" s="15"/>
      <c r="E41" s="15"/>
      <c r="F41" s="9"/>
      <c r="G41" s="9">
        <f t="shared" si="3"/>
        <v>0</v>
      </c>
    </row>
    <row r="42" spans="1:7" ht="15.75">
      <c r="A42" s="11" t="s">
        <v>97</v>
      </c>
      <c r="B42" s="7" t="s">
        <v>28</v>
      </c>
      <c r="C42" s="8">
        <v>1551756.85</v>
      </c>
      <c r="D42" s="15">
        <v>20000</v>
      </c>
      <c r="E42" s="15">
        <v>0</v>
      </c>
      <c r="F42" s="9">
        <f t="shared" si="2"/>
        <v>0</v>
      </c>
      <c r="G42" s="9">
        <f t="shared" si="3"/>
        <v>0</v>
      </c>
    </row>
    <row r="43" spans="1:7" ht="31.5">
      <c r="A43" s="11" t="s">
        <v>116</v>
      </c>
      <c r="B43" s="7" t="s">
        <v>13</v>
      </c>
      <c r="C43" s="8">
        <v>9219521.73</v>
      </c>
      <c r="D43" s="15">
        <v>69000</v>
      </c>
      <c r="E43" s="15">
        <v>20400</v>
      </c>
      <c r="F43" s="9">
        <f t="shared" si="2"/>
        <v>29.565217391304348</v>
      </c>
      <c r="G43" s="9">
        <f t="shared" si="3"/>
        <v>0.2212696124314032</v>
      </c>
    </row>
    <row r="44" spans="1:7" ht="31.5">
      <c r="A44" s="11" t="s">
        <v>153</v>
      </c>
      <c r="B44" s="7" t="s">
        <v>5</v>
      </c>
      <c r="C44" s="8">
        <v>0</v>
      </c>
      <c r="D44" s="15">
        <v>2702500</v>
      </c>
      <c r="E44" s="15">
        <v>0</v>
      </c>
      <c r="F44" s="9">
        <f t="shared" si="2"/>
        <v>0</v>
      </c>
      <c r="G44" s="9"/>
    </row>
    <row r="45" spans="1:7" ht="15.75">
      <c r="A45" s="11" t="s">
        <v>115</v>
      </c>
      <c r="B45" s="7" t="s">
        <v>142</v>
      </c>
      <c r="C45" s="8">
        <v>5382767</v>
      </c>
      <c r="D45" s="15">
        <v>46416337.35</v>
      </c>
      <c r="E45" s="15">
        <v>11822783.17</v>
      </c>
      <c r="F45" s="9">
        <f t="shared" si="2"/>
        <v>25.47116779346658</v>
      </c>
      <c r="G45" s="9">
        <f t="shared" si="3"/>
        <v>219.6413697639151</v>
      </c>
    </row>
    <row r="46" spans="1:7" ht="15.75">
      <c r="A46" s="10" t="s">
        <v>105</v>
      </c>
      <c r="B46" s="4" t="s">
        <v>50</v>
      </c>
      <c r="C46" s="5">
        <v>9972746126.92</v>
      </c>
      <c r="D46" s="14">
        <v>14337280344.46</v>
      </c>
      <c r="E46" s="14">
        <v>10307271991.29</v>
      </c>
      <c r="F46" s="6">
        <f t="shared" si="2"/>
        <v>71.89140299731103</v>
      </c>
      <c r="G46" s="6">
        <f t="shared" si="3"/>
        <v>103.35440068475216</v>
      </c>
    </row>
    <row r="47" spans="1:7" ht="15.75">
      <c r="A47" s="11" t="s">
        <v>26</v>
      </c>
      <c r="B47" s="7" t="s">
        <v>36</v>
      </c>
      <c r="C47" s="8">
        <v>2280447616.52</v>
      </c>
      <c r="D47" s="15">
        <v>3317406991.12</v>
      </c>
      <c r="E47" s="15">
        <v>2402060618.09</v>
      </c>
      <c r="F47" s="9">
        <f t="shared" si="2"/>
        <v>72.40777584781762</v>
      </c>
      <c r="G47" s="9">
        <f t="shared" si="3"/>
        <v>105.33285661503524</v>
      </c>
    </row>
    <row r="48" spans="1:7" ht="15.75">
      <c r="A48" s="11" t="s">
        <v>70</v>
      </c>
      <c r="B48" s="7" t="s">
        <v>27</v>
      </c>
      <c r="C48" s="8">
        <v>5606575493.03</v>
      </c>
      <c r="D48" s="15">
        <v>7340119666.67</v>
      </c>
      <c r="E48" s="15">
        <v>5159189732.35</v>
      </c>
      <c r="F48" s="9">
        <f t="shared" si="2"/>
        <v>70.28754252845275</v>
      </c>
      <c r="G48" s="9">
        <f t="shared" si="3"/>
        <v>92.02033823969406</v>
      </c>
    </row>
    <row r="49" spans="1:7" ht="15.75">
      <c r="A49" s="11" t="s">
        <v>20</v>
      </c>
      <c r="B49" s="7" t="s">
        <v>1</v>
      </c>
      <c r="C49" s="8">
        <v>0</v>
      </c>
      <c r="D49" s="15">
        <v>1104585206.13</v>
      </c>
      <c r="E49" s="15">
        <v>744470400.57</v>
      </c>
      <c r="F49" s="9">
        <f t="shared" si="2"/>
        <v>67.39818679794833</v>
      </c>
      <c r="G49" s="9"/>
    </row>
    <row r="50" spans="1:7" ht="15.75">
      <c r="A50" s="11" t="s">
        <v>52</v>
      </c>
      <c r="B50" s="7" t="s">
        <v>148</v>
      </c>
      <c r="C50" s="8">
        <v>945481649.29</v>
      </c>
      <c r="D50" s="15">
        <v>1151417840.16</v>
      </c>
      <c r="E50" s="15">
        <v>911046761.47</v>
      </c>
      <c r="F50" s="9">
        <f t="shared" si="2"/>
        <v>79.12390530125899</v>
      </c>
      <c r="G50" s="9">
        <f t="shared" si="3"/>
        <v>96.35795281210815</v>
      </c>
    </row>
    <row r="51" spans="1:7" ht="31.5">
      <c r="A51" s="11" t="s">
        <v>10</v>
      </c>
      <c r="B51" s="7" t="s">
        <v>141</v>
      </c>
      <c r="C51" s="8">
        <v>14717864.99</v>
      </c>
      <c r="D51" s="15">
        <v>25870801</v>
      </c>
      <c r="E51" s="15">
        <v>17329069.55</v>
      </c>
      <c r="F51" s="9">
        <f t="shared" si="2"/>
        <v>66.98311950217544</v>
      </c>
      <c r="G51" s="9">
        <f t="shared" si="3"/>
        <v>117.7417346997963</v>
      </c>
    </row>
    <row r="52" spans="1:7" ht="15.75">
      <c r="A52" s="11" t="s">
        <v>15</v>
      </c>
      <c r="B52" s="7" t="s">
        <v>122</v>
      </c>
      <c r="C52" s="8">
        <v>252961831.84</v>
      </c>
      <c r="D52" s="15">
        <v>270257246.18</v>
      </c>
      <c r="E52" s="15">
        <v>217832770.57</v>
      </c>
      <c r="F52" s="9">
        <f t="shared" si="2"/>
        <v>80.6020092519245</v>
      </c>
      <c r="G52" s="9">
        <f t="shared" si="3"/>
        <v>86.1129005057888</v>
      </c>
    </row>
    <row r="53" spans="1:7" ht="15.75">
      <c r="A53" s="11" t="s">
        <v>104</v>
      </c>
      <c r="B53" s="7" t="s">
        <v>108</v>
      </c>
      <c r="C53" s="8">
        <v>872561671.25</v>
      </c>
      <c r="D53" s="15">
        <v>1127622593.2</v>
      </c>
      <c r="E53" s="15">
        <v>855342638.69</v>
      </c>
      <c r="F53" s="9">
        <f t="shared" si="2"/>
        <v>75.85362725508044</v>
      </c>
      <c r="G53" s="9">
        <f t="shared" si="3"/>
        <v>98.02661139867254</v>
      </c>
    </row>
    <row r="54" spans="1:7" ht="15.75">
      <c r="A54" s="10" t="s">
        <v>61</v>
      </c>
      <c r="B54" s="4" t="s">
        <v>48</v>
      </c>
      <c r="C54" s="5">
        <v>901388483.02</v>
      </c>
      <c r="D54" s="14">
        <v>1609742829.2</v>
      </c>
      <c r="E54" s="14">
        <v>1054084816.67</v>
      </c>
      <c r="F54" s="6">
        <f t="shared" si="2"/>
        <v>65.4815662197329</v>
      </c>
      <c r="G54" s="6">
        <f t="shared" si="3"/>
        <v>116.94012476600635</v>
      </c>
    </row>
    <row r="55" spans="1:7" ht="15.75">
      <c r="A55" s="11" t="s">
        <v>118</v>
      </c>
      <c r="B55" s="7" t="s">
        <v>19</v>
      </c>
      <c r="C55" s="8">
        <v>829637418.97</v>
      </c>
      <c r="D55" s="15">
        <v>1483746893.51</v>
      </c>
      <c r="E55" s="15">
        <v>970686838.01</v>
      </c>
      <c r="F55" s="9">
        <f t="shared" si="2"/>
        <v>65.42132234654332</v>
      </c>
      <c r="G55" s="9">
        <f t="shared" si="3"/>
        <v>117.00133284912748</v>
      </c>
    </row>
    <row r="56" spans="1:7" ht="15.75">
      <c r="A56" s="11" t="s">
        <v>78</v>
      </c>
      <c r="B56" s="7" t="s">
        <v>9</v>
      </c>
      <c r="C56" s="8">
        <v>1862994.82</v>
      </c>
      <c r="D56" s="15">
        <v>3524290</v>
      </c>
      <c r="E56" s="15">
        <v>2504200</v>
      </c>
      <c r="F56" s="9"/>
      <c r="G56" s="9">
        <f t="shared" si="3"/>
        <v>134.4179797558428</v>
      </c>
    </row>
    <row r="57" spans="1:7" ht="15.75">
      <c r="A57" s="11" t="s">
        <v>73</v>
      </c>
      <c r="B57" s="7" t="s">
        <v>147</v>
      </c>
      <c r="C57" s="8">
        <v>69888069.23</v>
      </c>
      <c r="D57" s="15">
        <v>122471645.69</v>
      </c>
      <c r="E57" s="15">
        <v>80893778.66</v>
      </c>
      <c r="F57" s="9">
        <f t="shared" si="2"/>
        <v>66.05102610016213</v>
      </c>
      <c r="G57" s="9">
        <f t="shared" si="3"/>
        <v>115.74762266472187</v>
      </c>
    </row>
    <row r="58" spans="1:7" ht="15.75">
      <c r="A58" s="10" t="s">
        <v>93</v>
      </c>
      <c r="B58" s="4" t="s">
        <v>31</v>
      </c>
      <c r="C58" s="5">
        <v>4980377885.13</v>
      </c>
      <c r="D58" s="14">
        <v>2654440045.96</v>
      </c>
      <c r="E58" s="14">
        <v>1954836691.24</v>
      </c>
      <c r="F58" s="6">
        <f t="shared" si="2"/>
        <v>73.64403254144763</v>
      </c>
      <c r="G58" s="6">
        <f t="shared" si="3"/>
        <v>39.25077045010158</v>
      </c>
    </row>
    <row r="59" spans="1:7" ht="15.75">
      <c r="A59" s="11" t="s">
        <v>83</v>
      </c>
      <c r="B59" s="7" t="s">
        <v>18</v>
      </c>
      <c r="C59" s="8">
        <v>768867250.23</v>
      </c>
      <c r="D59" s="15">
        <v>1424883915.05</v>
      </c>
      <c r="E59" s="15">
        <v>1013635431.83</v>
      </c>
      <c r="F59" s="9">
        <f t="shared" si="2"/>
        <v>71.13810613789062</v>
      </c>
      <c r="G59" s="9">
        <f t="shared" si="3"/>
        <v>131.83490798012008</v>
      </c>
    </row>
    <row r="60" spans="1:7" ht="15.75">
      <c r="A60" s="11" t="s">
        <v>107</v>
      </c>
      <c r="B60" s="7" t="s">
        <v>7</v>
      </c>
      <c r="C60" s="8">
        <v>553391874.64</v>
      </c>
      <c r="D60" s="15">
        <v>763204132.65</v>
      </c>
      <c r="E60" s="15">
        <v>597169143.66</v>
      </c>
      <c r="F60" s="9">
        <f t="shared" si="2"/>
        <v>78.24500918076888</v>
      </c>
      <c r="G60" s="9">
        <f t="shared" si="3"/>
        <v>107.91071770767842</v>
      </c>
    </row>
    <row r="61" spans="1:7" ht="15.75">
      <c r="A61" s="11" t="s">
        <v>114</v>
      </c>
      <c r="B61" s="7" t="s">
        <v>137</v>
      </c>
      <c r="C61" s="8">
        <v>12536785.4</v>
      </c>
      <c r="D61" s="15">
        <v>66218456</v>
      </c>
      <c r="E61" s="15">
        <v>60898493.9</v>
      </c>
      <c r="F61" s="9">
        <f t="shared" si="2"/>
        <v>91.96604327349462</v>
      </c>
      <c r="G61" s="9">
        <f t="shared" si="3"/>
        <v>485.7584457017187</v>
      </c>
    </row>
    <row r="62" spans="1:7" ht="15.75">
      <c r="A62" s="11" t="s">
        <v>34</v>
      </c>
      <c r="B62" s="7" t="s">
        <v>131</v>
      </c>
      <c r="C62" s="8">
        <v>50861192.5</v>
      </c>
      <c r="D62" s="15">
        <v>67700686.32</v>
      </c>
      <c r="E62" s="15">
        <v>50049887.45</v>
      </c>
      <c r="F62" s="9">
        <f t="shared" si="2"/>
        <v>73.92818325863023</v>
      </c>
      <c r="G62" s="9">
        <f t="shared" si="3"/>
        <v>98.4048642783985</v>
      </c>
    </row>
    <row r="63" spans="1:7" ht="31.5">
      <c r="A63" s="11" t="s">
        <v>140</v>
      </c>
      <c r="B63" s="7" t="s">
        <v>127</v>
      </c>
      <c r="C63" s="8">
        <v>82073743</v>
      </c>
      <c r="D63" s="15">
        <v>104170428.8</v>
      </c>
      <c r="E63" s="15">
        <v>79634581</v>
      </c>
      <c r="F63" s="9">
        <f t="shared" si="2"/>
        <v>76.44643678379482</v>
      </c>
      <c r="G63" s="9">
        <f t="shared" si="3"/>
        <v>97.02808485291088</v>
      </c>
    </row>
    <row r="64" spans="1:7" ht="15.75">
      <c r="A64" s="11" t="s">
        <v>126</v>
      </c>
      <c r="B64" s="7" t="s">
        <v>99</v>
      </c>
      <c r="C64" s="8">
        <v>3512647039.36</v>
      </c>
      <c r="D64" s="15">
        <v>228262427.14</v>
      </c>
      <c r="E64" s="15">
        <v>153449153.4</v>
      </c>
      <c r="F64" s="9">
        <f t="shared" si="2"/>
        <v>67.22488467446513</v>
      </c>
      <c r="G64" s="9">
        <f t="shared" si="3"/>
        <v>4.368476299513379</v>
      </c>
    </row>
    <row r="65" spans="1:7" ht="15.75">
      <c r="A65" s="10" t="s">
        <v>138</v>
      </c>
      <c r="B65" s="4" t="s">
        <v>94</v>
      </c>
      <c r="C65" s="5">
        <v>7830312353.22</v>
      </c>
      <c r="D65" s="14">
        <v>16288044101.31</v>
      </c>
      <c r="E65" s="14">
        <v>10821619370.5</v>
      </c>
      <c r="F65" s="6">
        <f t="shared" si="2"/>
        <v>66.43903530215546</v>
      </c>
      <c r="G65" s="6">
        <f t="shared" si="3"/>
        <v>138.20163082063908</v>
      </c>
    </row>
    <row r="66" spans="1:7" ht="15.75">
      <c r="A66" s="11" t="s">
        <v>117</v>
      </c>
      <c r="B66" s="7" t="s">
        <v>76</v>
      </c>
      <c r="C66" s="8">
        <v>166787204.7</v>
      </c>
      <c r="D66" s="15">
        <v>310499328.75</v>
      </c>
      <c r="E66" s="15">
        <v>236888618.55</v>
      </c>
      <c r="F66" s="9">
        <f t="shared" si="2"/>
        <v>76.29279570544</v>
      </c>
      <c r="G66" s="9">
        <f t="shared" si="3"/>
        <v>142.03045070279305</v>
      </c>
    </row>
    <row r="67" spans="1:7" ht="15.75">
      <c r="A67" s="11" t="s">
        <v>110</v>
      </c>
      <c r="B67" s="7" t="s">
        <v>68</v>
      </c>
      <c r="C67" s="8">
        <v>802142029.37</v>
      </c>
      <c r="D67" s="15">
        <v>1232767826.29</v>
      </c>
      <c r="E67" s="15">
        <v>780243568.63</v>
      </c>
      <c r="F67" s="9">
        <f t="shared" si="2"/>
        <v>63.29201265562987</v>
      </c>
      <c r="G67" s="9">
        <f t="shared" si="3"/>
        <v>97.27000207716344</v>
      </c>
    </row>
    <row r="68" spans="1:7" ht="15.75">
      <c r="A68" s="11" t="s">
        <v>125</v>
      </c>
      <c r="B68" s="7" t="s">
        <v>54</v>
      </c>
      <c r="C68" s="8">
        <v>5882769793.23</v>
      </c>
      <c r="D68" s="15">
        <v>13240432149.63</v>
      </c>
      <c r="E68" s="15">
        <v>8800310421.34</v>
      </c>
      <c r="F68" s="9">
        <f t="shared" si="2"/>
        <v>66.46543195786795</v>
      </c>
      <c r="G68" s="9">
        <f t="shared" si="3"/>
        <v>149.59467615862786</v>
      </c>
    </row>
    <row r="69" spans="1:7" ht="15.75">
      <c r="A69" s="11" t="s">
        <v>82</v>
      </c>
      <c r="B69" s="7" t="s">
        <v>41</v>
      </c>
      <c r="C69" s="8">
        <v>778272388.35</v>
      </c>
      <c r="D69" s="15">
        <v>1222409131.49</v>
      </c>
      <c r="E69" s="15">
        <v>818625225.37</v>
      </c>
      <c r="F69" s="9">
        <f t="shared" si="2"/>
        <v>66.968186369172</v>
      </c>
      <c r="G69" s="9">
        <f t="shared" si="3"/>
        <v>105.18492466442902</v>
      </c>
    </row>
    <row r="70" spans="1:7" ht="15.75">
      <c r="A70" s="11" t="s">
        <v>64</v>
      </c>
      <c r="B70" s="7" t="s">
        <v>6</v>
      </c>
      <c r="C70" s="8">
        <v>200340937.57</v>
      </c>
      <c r="D70" s="15">
        <v>281935665.15</v>
      </c>
      <c r="E70" s="15">
        <v>185551536.61</v>
      </c>
      <c r="F70" s="9">
        <f t="shared" si="2"/>
        <v>65.81343176688196</v>
      </c>
      <c r="G70" s="9">
        <f t="shared" si="3"/>
        <v>92.61788372392313</v>
      </c>
    </row>
    <row r="71" spans="1:7" ht="15.75">
      <c r="A71" s="10" t="s">
        <v>74</v>
      </c>
      <c r="B71" s="4" t="s">
        <v>85</v>
      </c>
      <c r="C71" s="5">
        <v>333734387.85</v>
      </c>
      <c r="D71" s="14">
        <v>543692703.58</v>
      </c>
      <c r="E71" s="14">
        <v>304465370.72</v>
      </c>
      <c r="F71" s="6">
        <f t="shared" si="2"/>
        <v>55.999532220170835</v>
      </c>
      <c r="G71" s="6">
        <f t="shared" si="3"/>
        <v>91.22984678967059</v>
      </c>
    </row>
    <row r="72" spans="1:7" ht="15.75">
      <c r="A72" s="11" t="s">
        <v>8</v>
      </c>
      <c r="B72" s="7" t="s">
        <v>75</v>
      </c>
      <c r="C72" s="8">
        <v>213648371.03</v>
      </c>
      <c r="D72" s="15">
        <v>327916795.5</v>
      </c>
      <c r="E72" s="15">
        <v>171616967.75</v>
      </c>
      <c r="F72" s="9">
        <f t="shared" si="2"/>
        <v>52.335522335268735</v>
      </c>
      <c r="G72" s="9">
        <f t="shared" si="3"/>
        <v>80.32683185115506</v>
      </c>
    </row>
    <row r="73" spans="1:7" ht="15.75">
      <c r="A73" s="11" t="s">
        <v>51</v>
      </c>
      <c r="B73" s="7" t="s">
        <v>66</v>
      </c>
      <c r="C73" s="8">
        <v>56275584.83</v>
      </c>
      <c r="D73" s="15">
        <v>151184373.16</v>
      </c>
      <c r="E73" s="15">
        <v>81967321.1</v>
      </c>
      <c r="F73" s="9">
        <f t="shared" si="2"/>
        <v>54.21679462417265</v>
      </c>
      <c r="G73" s="9">
        <f t="shared" si="3"/>
        <v>145.65343274105606</v>
      </c>
    </row>
    <row r="74" spans="1:7" ht="15.75">
      <c r="A74" s="11" t="s">
        <v>89</v>
      </c>
      <c r="B74" s="7" t="s">
        <v>37</v>
      </c>
      <c r="C74" s="8">
        <v>51033128.55</v>
      </c>
      <c r="D74" s="15">
        <v>47642500</v>
      </c>
      <c r="E74" s="15">
        <v>38623003.18</v>
      </c>
      <c r="F74" s="9">
        <f t="shared" si="2"/>
        <v>81.06838050060345</v>
      </c>
      <c r="G74" s="9">
        <f t="shared" si="3"/>
        <v>75.68221717420066</v>
      </c>
    </row>
    <row r="75" spans="1:7" ht="15.75">
      <c r="A75" s="11" t="s">
        <v>98</v>
      </c>
      <c r="B75" s="7" t="s">
        <v>12</v>
      </c>
      <c r="C75" s="8">
        <v>12777303.44</v>
      </c>
      <c r="D75" s="15">
        <v>16949034.92</v>
      </c>
      <c r="E75" s="15">
        <v>12258078.69</v>
      </c>
      <c r="F75" s="9">
        <f t="shared" si="2"/>
        <v>72.32316617352275</v>
      </c>
      <c r="G75" s="9">
        <f t="shared" si="3"/>
        <v>95.93635110539411</v>
      </c>
    </row>
    <row r="76" spans="1:7" ht="15.75">
      <c r="A76" s="10" t="s">
        <v>102</v>
      </c>
      <c r="B76" s="4" t="s">
        <v>81</v>
      </c>
      <c r="C76" s="5">
        <v>48390788.06</v>
      </c>
      <c r="D76" s="14">
        <v>72570878</v>
      </c>
      <c r="E76" s="14">
        <v>51634106.63</v>
      </c>
      <c r="F76" s="6">
        <f t="shared" si="2"/>
        <v>71.14989931636214</v>
      </c>
      <c r="G76" s="6">
        <f t="shared" si="3"/>
        <v>106.70234707890806</v>
      </c>
    </row>
    <row r="77" spans="1:7" ht="15.75">
      <c r="A77" s="11" t="s">
        <v>63</v>
      </c>
      <c r="B77" s="7" t="s">
        <v>59</v>
      </c>
      <c r="C77" s="8">
        <v>12060157.05</v>
      </c>
      <c r="D77" s="15">
        <v>16071800</v>
      </c>
      <c r="E77" s="15">
        <v>10977724.09</v>
      </c>
      <c r="F77" s="9">
        <f t="shared" si="2"/>
        <v>68.3042601948755</v>
      </c>
      <c r="G77" s="9">
        <f t="shared" si="3"/>
        <v>91.02471920131421</v>
      </c>
    </row>
    <row r="78" spans="1:7" ht="15.75">
      <c r="A78" s="11" t="s">
        <v>33</v>
      </c>
      <c r="B78" s="7" t="s">
        <v>49</v>
      </c>
      <c r="C78" s="8">
        <v>18849477.21</v>
      </c>
      <c r="D78" s="15">
        <v>26477760</v>
      </c>
      <c r="E78" s="15">
        <v>18273171.03</v>
      </c>
      <c r="F78" s="9">
        <f t="shared" si="2"/>
        <v>69.01328144827961</v>
      </c>
      <c r="G78" s="9">
        <f t="shared" si="3"/>
        <v>96.9425879902162</v>
      </c>
    </row>
    <row r="79" spans="1:7" ht="15.75">
      <c r="A79" s="11" t="s">
        <v>135</v>
      </c>
      <c r="B79" s="7" t="s">
        <v>24</v>
      </c>
      <c r="C79" s="8">
        <v>17481153.8</v>
      </c>
      <c r="D79" s="15">
        <v>30021318</v>
      </c>
      <c r="E79" s="15">
        <v>22383211.51</v>
      </c>
      <c r="F79" s="9">
        <f t="shared" si="2"/>
        <v>74.5577243144355</v>
      </c>
      <c r="G79" s="9">
        <f t="shared" si="3"/>
        <v>128.04195744791173</v>
      </c>
    </row>
    <row r="80" spans="1:7" ht="31.5">
      <c r="A80" s="10" t="s">
        <v>120</v>
      </c>
      <c r="B80" s="4" t="s">
        <v>72</v>
      </c>
      <c r="C80" s="5">
        <v>700129557.87</v>
      </c>
      <c r="D80" s="14">
        <v>996250613.72</v>
      </c>
      <c r="E80" s="14">
        <v>503853202.46</v>
      </c>
      <c r="F80" s="6">
        <f t="shared" si="2"/>
        <v>50.57494525183899</v>
      </c>
      <c r="G80" s="6">
        <f t="shared" si="3"/>
        <v>71.96570931712547</v>
      </c>
    </row>
    <row r="81" spans="1:7" ht="31.5">
      <c r="A81" s="11" t="s">
        <v>4</v>
      </c>
      <c r="B81" s="7" t="s">
        <v>57</v>
      </c>
      <c r="C81" s="8">
        <v>700129557.87</v>
      </c>
      <c r="D81" s="15">
        <v>996250613.72</v>
      </c>
      <c r="E81" s="15">
        <v>503853202.46</v>
      </c>
      <c r="F81" s="9">
        <f t="shared" si="2"/>
        <v>50.57494525183899</v>
      </c>
      <c r="G81" s="9">
        <f t="shared" si="3"/>
        <v>71.96570931712547</v>
      </c>
    </row>
    <row r="82" spans="1:7" ht="47.25">
      <c r="A82" s="10" t="s">
        <v>2</v>
      </c>
      <c r="B82" s="4" t="s">
        <v>69</v>
      </c>
      <c r="C82" s="5">
        <v>0</v>
      </c>
      <c r="D82" s="14">
        <v>126572624</v>
      </c>
      <c r="E82" s="14">
        <v>0</v>
      </c>
      <c r="F82" s="6">
        <f t="shared" si="2"/>
        <v>0</v>
      </c>
      <c r="G82" s="6"/>
    </row>
    <row r="83" spans="1:7" ht="47.25" hidden="1">
      <c r="A83" s="11" t="s">
        <v>112</v>
      </c>
      <c r="B83" s="7" t="s">
        <v>40</v>
      </c>
      <c r="C83" s="8">
        <v>0</v>
      </c>
      <c r="D83" s="15">
        <v>0</v>
      </c>
      <c r="E83" s="15">
        <v>0</v>
      </c>
      <c r="F83" s="9"/>
      <c r="G83" s="9"/>
    </row>
    <row r="84" spans="1:7" ht="15.75">
      <c r="A84" s="11" t="s">
        <v>145</v>
      </c>
      <c r="B84" s="7" t="s">
        <v>30</v>
      </c>
      <c r="C84" s="8">
        <v>0</v>
      </c>
      <c r="D84" s="15">
        <v>121572624</v>
      </c>
      <c r="E84" s="15">
        <v>0</v>
      </c>
      <c r="F84" s="9">
        <f>E84/D84*100</f>
        <v>0</v>
      </c>
      <c r="G84" s="9"/>
    </row>
    <row r="85" spans="1:7" ht="15.75">
      <c r="A85" s="11" t="s">
        <v>3</v>
      </c>
      <c r="B85" s="7" t="s">
        <v>14</v>
      </c>
      <c r="C85" s="8">
        <v>0</v>
      </c>
      <c r="D85" s="15">
        <v>5000000</v>
      </c>
      <c r="E85" s="15">
        <v>0</v>
      </c>
      <c r="F85" s="9">
        <f>E85/D85*100</f>
        <v>0</v>
      </c>
      <c r="G85" s="9"/>
    </row>
    <row r="86" spans="1:7" ht="15.75">
      <c r="A86" s="17" t="s">
        <v>160</v>
      </c>
      <c r="B86" s="18"/>
      <c r="C86" s="5">
        <v>42195113644.87</v>
      </c>
      <c r="D86" s="14">
        <v>61218048623.33</v>
      </c>
      <c r="E86" s="14">
        <v>40154248484.26</v>
      </c>
      <c r="F86" s="6">
        <f>E86/D86*100</f>
        <v>65.5921732025894</v>
      </c>
      <c r="G86" s="6">
        <f>E86/C86*100</f>
        <v>95.16326658630028</v>
      </c>
    </row>
  </sheetData>
  <sheetProtection/>
  <mergeCells count="10">
    <mergeCell ref="A86:B86"/>
    <mergeCell ref="A2:G2"/>
    <mergeCell ref="F3:G3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42" top="0.55" bottom="0.33" header="0.31496062992125984" footer="0.31496062992125984"/>
  <pageSetup errors="blank"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2017-05-04T06:59:35Z</cp:lastPrinted>
  <dcterms:created xsi:type="dcterms:W3CDTF">2017-05-04T06:12:13Z</dcterms:created>
  <dcterms:modified xsi:type="dcterms:W3CDTF">2017-11-10T07:07:55Z</dcterms:modified>
  <cp:category/>
  <cp:version/>
  <cp:contentType/>
  <cp:contentStatus/>
</cp:coreProperties>
</file>